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filterPrivacy="1" defaultThemeVersion="124226"/>
  <xr:revisionPtr revIDLastSave="0" documentId="13_ncr:1_{50068261-F697-8743-AE1F-AABC451148AF}" xr6:coauthVersionLast="47" xr6:coauthVersionMax="47" xr10:uidLastSave="{00000000-0000-0000-0000-000000000000}"/>
  <bookViews>
    <workbookView xWindow="240" yWindow="460" windowWidth="23700" windowHeight="16020" xr2:uid="{00000000-000D-0000-FFFF-FFFF00000000}"/>
  </bookViews>
  <sheets>
    <sheet name="Sheet1" sheetId="1" r:id="rId1"/>
    <sheet name="Sources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K2" i="1"/>
  <c r="J2" i="1"/>
</calcChain>
</file>

<file path=xl/sharedStrings.xml><?xml version="1.0" encoding="utf-8"?>
<sst xmlns="http://schemas.openxmlformats.org/spreadsheetml/2006/main" count="89" uniqueCount="44">
  <si>
    <t>Jordan</t>
  </si>
  <si>
    <t>Tunisia</t>
  </si>
  <si>
    <t>Egypt</t>
  </si>
  <si>
    <t>Morocco</t>
  </si>
  <si>
    <t>Sudan</t>
  </si>
  <si>
    <t>http://dosweb.dos.gov.jo/unemp_q12020/</t>
  </si>
  <si>
    <t>http://dosweb.dos.gov.jo/23-0-unemployment-rate-during-the-second-quarter-of-2020/</t>
  </si>
  <si>
    <t>http://dosweb.dos.gov.jo/23-9-unemployment-rate-during-the-third-quarter-of-2020-2/</t>
  </si>
  <si>
    <t>http://dosweb.dos.gov.jo/unemp_q42020/</t>
  </si>
  <si>
    <t>http://jordantimes.com/news/local/unemployment-rate-hits-25-%E2%80%94-dos</t>
  </si>
  <si>
    <t>http://dosweb.dos.gov.jo/</t>
  </si>
  <si>
    <t>http://dataportal.ins.tn/fr/DataAnalysis?FYlJGocPz0WERuaO6dqu0w=</t>
  </si>
  <si>
    <t>https://databank.worldbank.org/source/world-development-indicators</t>
  </si>
  <si>
    <t>http://ins.tn/sites/default/files/publication/pdf/Note_ENPE_2T2020_F_0.pdf</t>
  </si>
  <si>
    <t>http://ins.tn/sites/default/files/publication/pdf/Note_ENPE_3T2020.pdf</t>
  </si>
  <si>
    <t>http://ins.tn/publication/indicateurs-de-lemploi-et-du-chomage-premier-trimestre-2021</t>
  </si>
  <si>
    <t>http://ins.tn/sites/default/files/publication/pdf/Note%20Emploi%202T2021.pdf</t>
  </si>
  <si>
    <t>https://www.capmas.gov.eg/Pages/Publications.aspx?page_id=5106&amp;Year=23487</t>
  </si>
  <si>
    <t>https://www.capmas.gov.eg/Pages/Publications.aspx?page_id=5106&amp;amp%3bYear=23487&amp;Year=23487</t>
  </si>
  <si>
    <t>https://www.capmas.gov.eg/Pages/IndicatorsPage.aspx?Ind_id=5778</t>
  </si>
  <si>
    <t>https://www.capmas.gov.eg/Pages/Publications.aspx?page_id=5106&amp;amp%3bYearID=16603&amp;Year=16603</t>
  </si>
  <si>
    <t>https://www.capmas.gov.eg/Pages/Publications.aspx?page_id=5106&amp;YearID=16603</t>
  </si>
  <si>
    <t>https://www.egypttoday.com/Article/3/106916/Egypt-s-unemployment-rate-records-7-3-in-Q2-of</t>
  </si>
  <si>
    <t>https://www.hcp.ma/La-situation-du-marche-du-travail-au-premier-trimestre-de-2020_a2503.html</t>
  </si>
  <si>
    <t>https://www.hcp.ma/La-situation-du-marche-du-travail-au-deuxieme-trimestre-de-2020_a2580.html</t>
  </si>
  <si>
    <t>https://www.hcp.ma/file/221661/</t>
  </si>
  <si>
    <t>https://www.hcp.ma/Taux-de-Chomage-selon-le-sexe_a256.html</t>
  </si>
  <si>
    <t>https://www.hcp.ma/Taux-d-activite-selon-le-sexe_a360.html</t>
  </si>
  <si>
    <t>https://www.hcp.ma/La-situation-du-marche-du-travail-au-troisieme-trimestre-de-2020_a2619.html</t>
  </si>
  <si>
    <t>https://www.hcp.ma/file/221491/</t>
  </si>
  <si>
    <t>https://www.hcp.ma/La-situation-du-marche-du-travail-au-premier-trimestre-de-2021_a2699.html</t>
  </si>
  <si>
    <t>https://www.hcp.ma/La-situation-du-marche-du-travail-au-deuxieme-trimestre-de-2021_a2739.html</t>
  </si>
  <si>
    <t>https://www.theglobaleconomy.com/Sudan/Male_labor_force_participation/</t>
  </si>
  <si>
    <t>Year</t>
  </si>
  <si>
    <t>lfp_male</t>
  </si>
  <si>
    <t>lfp_female</t>
  </si>
  <si>
    <t>lfp_total</t>
  </si>
  <si>
    <t>unemp_male</t>
  </si>
  <si>
    <t>unemp_female</t>
  </si>
  <si>
    <t>unemp_total</t>
  </si>
  <si>
    <t>Quarter</t>
  </si>
  <si>
    <t>Country</t>
  </si>
  <si>
    <t>lfp_ratio</t>
  </si>
  <si>
    <t>unemp_ratio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</si>
</sst>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Border="1"/>
    <xf numFmtId="0" fontId="0" fillId="0" borderId="1" xfId="0" applyBorder="1"/>
    <xf numFmtId="10" fontId="0" fillId="0" borderId="0" xfId="0" applyNumberFormat="1"/>
    <xf numFmtId="10" fontId="0" fillId="0" borderId="0" xfId="0" applyNumberFormat="1" applyBorder="1"/>
    <xf numFmtId="0" fontId="0" fillId="0" borderId="2" xfId="0" applyBorder="1"/>
    <xf numFmtId="0" fontId="1" fillId="0" borderId="0" xfId="1"/>
    <xf numFmtId="0" fontId="0" fillId="0" borderId="4" xfId="0" applyBorder="1"/>
    <xf numFmtId="0" fontId="0" fillId="0" borderId="5" xfId="0" applyBorder="1"/>
    <xf numFmtId="0" fontId="2" fillId="0" borderId="0" xfId="0" applyFont="1"/>
    <xf numFmtId="0" fontId="3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1" applyFill="1"/>
    <xf numFmtId="0" fontId="0" fillId="0" borderId="0" xfId="0" applyFill="1"/>
    <xf numFmtId="0" fontId="4" fillId="0" borderId="0" xfId="0" applyFont="1"/>
    <xf numFmtId="0" fontId="5" fillId="0" borderId="0" xfId="1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6" fillId="0" borderId="16" xfId="0" applyFont="1" applyBorder="1"/>
    <xf numFmtId="0" fontId="6" fillId="0" borderId="0" xfId="0" applyFo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Font="1"/>
    <xf numFmtId="0" fontId="1" fillId="0" borderId="0" xfId="1" applyFont="1"/>
    <xf numFmtId="0" fontId="0" fillId="0" borderId="0" xfId="0" applyFont="1" applyFill="1"/>
    <xf numFmtId="0" fontId="7" fillId="0" borderId="14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hcp.ma/La-situation-du-marche-du-travail-au-deuxieme-trimestre-de-2021_a2739.html" TargetMode="External"/><Relationship Id="rId13" Type="http://schemas.openxmlformats.org/officeDocument/2006/relationships/hyperlink" Target="https://www.hcp.ma/Taux-de-Chomage-selon-le-sexe_a256.html" TargetMode="External"/><Relationship Id="rId18" Type="http://schemas.openxmlformats.org/officeDocument/2006/relationships/hyperlink" Target="https://www.capmas.gov.eg/Pages/IndicatorsPage.aspx?Ind_id=5778" TargetMode="External"/><Relationship Id="rId26" Type="http://schemas.openxmlformats.org/officeDocument/2006/relationships/hyperlink" Target="https://www.hcp.ma/file/221661/" TargetMode="External"/><Relationship Id="rId3" Type="http://schemas.openxmlformats.org/officeDocument/2006/relationships/hyperlink" Target="http://ins.tn/publication/indicateurs-de-lemploi-et-du-chomage-premier-trimestre-2021" TargetMode="External"/><Relationship Id="rId21" Type="http://schemas.openxmlformats.org/officeDocument/2006/relationships/hyperlink" Target="https://www.capmas.gov.eg/Pages/Publications.aspx?page_id=5106&amp;amp%3bYear=23487&amp;Year=23487" TargetMode="External"/><Relationship Id="rId7" Type="http://schemas.openxmlformats.org/officeDocument/2006/relationships/hyperlink" Target="https://www.capmas.gov.eg/Pages/Publications.aspx?page_id=5106&amp;Year=23487" TargetMode="External"/><Relationship Id="rId12" Type="http://schemas.openxmlformats.org/officeDocument/2006/relationships/hyperlink" Target="https://www.hcp.ma/La-situation-du-marche-du-travail-au-premier-trimestre-de-2020_a2503.html" TargetMode="External"/><Relationship Id="rId17" Type="http://schemas.openxmlformats.org/officeDocument/2006/relationships/hyperlink" Target="https://www.capmas.gov.eg/Pages/Publications.aspx?page_id=5106&amp;amp%3bYearID=16603&amp;Year=16603" TargetMode="External"/><Relationship Id="rId25" Type="http://schemas.openxmlformats.org/officeDocument/2006/relationships/hyperlink" Target="https://databank.worldbank.org/source/world-development-indicators" TargetMode="External"/><Relationship Id="rId2" Type="http://schemas.openxmlformats.org/officeDocument/2006/relationships/hyperlink" Target="http://ins.tn/sites/default/files/publication/pdf/Note%20Emploi%202T2021.pdf" TargetMode="External"/><Relationship Id="rId16" Type="http://schemas.openxmlformats.org/officeDocument/2006/relationships/hyperlink" Target="https://www.capmas.gov.eg/Pages/Publications.aspx?page_id=5106&amp;amp%3bYearID=16603&amp;Year=16603" TargetMode="External"/><Relationship Id="rId20" Type="http://schemas.openxmlformats.org/officeDocument/2006/relationships/hyperlink" Target="https://www.capmas.gov.eg/Pages/Publications.aspx?page_id=5106&amp;amp%3bYear=23487&amp;Year=23487" TargetMode="External"/><Relationship Id="rId1" Type="http://schemas.openxmlformats.org/officeDocument/2006/relationships/hyperlink" Target="http://dataportal.ins.tn/fr/DataAnalysis?FYlJGocPz0WERuaO6dqu0w=" TargetMode="External"/><Relationship Id="rId6" Type="http://schemas.openxmlformats.org/officeDocument/2006/relationships/hyperlink" Target="https://www.capmas.gov.eg/Pages/Publications.aspx?page_id=5106&amp;YearID=16603" TargetMode="External"/><Relationship Id="rId11" Type="http://schemas.openxmlformats.org/officeDocument/2006/relationships/hyperlink" Target="https://www.hcp.ma/La-situation-du-marche-du-travail-au-deuxieme-trimestre-de-2020_a2580.html" TargetMode="External"/><Relationship Id="rId24" Type="http://schemas.openxmlformats.org/officeDocument/2006/relationships/hyperlink" Target="https://databank.worldbank.org/source/world-development-indicators" TargetMode="External"/><Relationship Id="rId5" Type="http://schemas.openxmlformats.org/officeDocument/2006/relationships/hyperlink" Target="http://ins.tn/sites/default/files/publication/pdf/Note_ENPE_2T2020_F_0.pdf" TargetMode="External"/><Relationship Id="rId15" Type="http://schemas.openxmlformats.org/officeDocument/2006/relationships/hyperlink" Target="http://jordantimes.com/news/local/unemployment-rate-hits-25-%E2%80%94-dos" TargetMode="External"/><Relationship Id="rId23" Type="http://schemas.openxmlformats.org/officeDocument/2006/relationships/hyperlink" Target="https://www.theglobaleconomy.com/Sudan/Male_labor_force_participation/" TargetMode="External"/><Relationship Id="rId10" Type="http://schemas.openxmlformats.org/officeDocument/2006/relationships/hyperlink" Target="https://www.hcp.ma/La-situation-du-marche-du-travail-au-troisieme-trimestre-de-2020_a2619.html" TargetMode="External"/><Relationship Id="rId19" Type="http://schemas.openxmlformats.org/officeDocument/2006/relationships/hyperlink" Target="https://www.capmas.gov.eg/Pages/Publications.aspx?page_id=5106&amp;amp%3bYear=23487&amp;Year=23487" TargetMode="External"/><Relationship Id="rId4" Type="http://schemas.openxmlformats.org/officeDocument/2006/relationships/hyperlink" Target="http://ins.tn/sites/default/files/publication/pdf/Note_ENPE_3T2020.pdf" TargetMode="External"/><Relationship Id="rId9" Type="http://schemas.openxmlformats.org/officeDocument/2006/relationships/hyperlink" Target="https://www.hcp.ma/La-situation-du-marche-du-travail-au-premier-trimestre-de-2021_a2699.html" TargetMode="External"/><Relationship Id="rId14" Type="http://schemas.openxmlformats.org/officeDocument/2006/relationships/hyperlink" Target="https://www.hcp.ma/Taux-d-activite-selon-le-sexe_a360.html" TargetMode="External"/><Relationship Id="rId22" Type="http://schemas.openxmlformats.org/officeDocument/2006/relationships/hyperlink" Target="https://www.egypttoday.com/Article/3/106916/Egypt-s-unemployment-rate-records-7-3-in-Q2-of" TargetMode="External"/><Relationship Id="rId27" Type="http://schemas.openxmlformats.org/officeDocument/2006/relationships/hyperlink" Target="https://www.hcp.ma/file/22149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zoomScale="144" workbookViewId="0">
      <selection activeCell="L37" sqref="L37"/>
    </sheetView>
  </sheetViews>
  <sheetFormatPr baseColWidth="10" defaultColWidth="8.83203125" defaultRowHeight="15" x14ac:dyDescent="0.2"/>
  <sheetData>
    <row r="1" spans="1:11" x14ac:dyDescent="0.2">
      <c r="A1" s="25" t="s">
        <v>41</v>
      </c>
      <c r="B1" s="1" t="s">
        <v>33</v>
      </c>
      <c r="C1" s="8" t="s">
        <v>40</v>
      </c>
      <c r="D1" s="2" t="s">
        <v>34</v>
      </c>
      <c r="E1" s="2" t="s">
        <v>35</v>
      </c>
      <c r="F1" s="2" t="s">
        <v>36</v>
      </c>
      <c r="G1" s="2" t="s">
        <v>37</v>
      </c>
      <c r="H1" s="2" t="s">
        <v>38</v>
      </c>
      <c r="I1" s="26" t="s">
        <v>39</v>
      </c>
      <c r="J1" s="40" t="s">
        <v>42</v>
      </c>
      <c r="K1" s="40" t="s">
        <v>43</v>
      </c>
    </row>
    <row r="2" spans="1:11" x14ac:dyDescent="0.2">
      <c r="A2" s="29" t="s">
        <v>0</v>
      </c>
      <c r="B2" s="7">
        <v>2019</v>
      </c>
      <c r="C2" s="31">
        <v>1</v>
      </c>
      <c r="D2" s="1">
        <v>54.4</v>
      </c>
      <c r="E2" s="1">
        <v>15</v>
      </c>
      <c r="F2" s="1">
        <v>35.1</v>
      </c>
      <c r="G2" s="1">
        <v>16.399999999999999</v>
      </c>
      <c r="H2" s="1">
        <v>28.9</v>
      </c>
      <c r="I2" s="14">
        <v>19</v>
      </c>
      <c r="J2">
        <f>E2/D2</f>
        <v>0.27573529411764708</v>
      </c>
      <c r="K2">
        <f>H2/G2</f>
        <v>1.7621951219512195</v>
      </c>
    </row>
    <row r="3" spans="1:11" x14ac:dyDescent="0.2">
      <c r="A3" s="29" t="s">
        <v>0</v>
      </c>
      <c r="B3" s="7">
        <v>2019</v>
      </c>
      <c r="C3" s="31">
        <v>2</v>
      </c>
      <c r="D3" s="1">
        <v>53.9</v>
      </c>
      <c r="E3" s="1">
        <v>14.5</v>
      </c>
      <c r="F3" s="1">
        <v>34.6</v>
      </c>
      <c r="G3" s="1">
        <v>17.100000000000001</v>
      </c>
      <c r="H3" s="1">
        <v>27.2</v>
      </c>
      <c r="I3" s="14">
        <v>19.2</v>
      </c>
      <c r="J3">
        <f t="shared" ref="J3:J41" si="0">E3/D3</f>
        <v>0.26901669758812619</v>
      </c>
      <c r="K3">
        <f t="shared" ref="K3:K41" si="1">H3/G3</f>
        <v>1.5906432748538011</v>
      </c>
    </row>
    <row r="4" spans="1:11" x14ac:dyDescent="0.2">
      <c r="A4" s="29" t="s">
        <v>0</v>
      </c>
      <c r="B4" s="7">
        <v>2019</v>
      </c>
      <c r="C4" s="31">
        <v>3</v>
      </c>
      <c r="D4" s="1">
        <v>53.3</v>
      </c>
      <c r="E4" s="1">
        <v>13.2</v>
      </c>
      <c r="F4" s="1">
        <v>33.6</v>
      </c>
      <c r="G4" s="1">
        <v>17.100000000000001</v>
      </c>
      <c r="H4" s="1">
        <v>27.5</v>
      </c>
      <c r="I4" s="14">
        <v>19.100000000000001</v>
      </c>
      <c r="J4">
        <f t="shared" si="0"/>
        <v>0.24765478424015008</v>
      </c>
      <c r="K4">
        <f t="shared" si="1"/>
        <v>1.6081871345029239</v>
      </c>
    </row>
    <row r="5" spans="1:11" x14ac:dyDescent="0.2">
      <c r="A5" s="29" t="s">
        <v>0</v>
      </c>
      <c r="B5" s="7">
        <v>2019</v>
      </c>
      <c r="C5" s="33">
        <v>4</v>
      </c>
      <c r="D5" s="1">
        <v>54.3</v>
      </c>
      <c r="E5" s="1">
        <v>13.5</v>
      </c>
      <c r="F5" s="1">
        <v>34.1</v>
      </c>
      <c r="G5" s="1">
        <v>17.7</v>
      </c>
      <c r="H5" s="1">
        <v>24.1</v>
      </c>
      <c r="I5" s="14">
        <v>19</v>
      </c>
      <c r="J5">
        <f t="shared" si="0"/>
        <v>0.24861878453038674</v>
      </c>
      <c r="K5">
        <f t="shared" si="1"/>
        <v>1.361581920903955</v>
      </c>
    </row>
    <row r="6" spans="1:11" x14ac:dyDescent="0.2">
      <c r="A6" s="29" t="s">
        <v>0</v>
      </c>
      <c r="B6" s="7">
        <v>2020</v>
      </c>
      <c r="C6" s="31">
        <v>1</v>
      </c>
      <c r="D6" s="5">
        <v>54.8</v>
      </c>
      <c r="E6" s="5">
        <v>14</v>
      </c>
      <c r="F6" s="5">
        <v>34.5</v>
      </c>
      <c r="G6" s="5">
        <v>18.100000000000001</v>
      </c>
      <c r="H6" s="5">
        <v>24.4</v>
      </c>
      <c r="I6" s="15">
        <v>19.3</v>
      </c>
      <c r="J6">
        <f t="shared" si="0"/>
        <v>0.25547445255474455</v>
      </c>
      <c r="K6">
        <f t="shared" si="1"/>
        <v>1.3480662983425413</v>
      </c>
    </row>
    <row r="7" spans="1:11" x14ac:dyDescent="0.2">
      <c r="A7" s="29" t="s">
        <v>0</v>
      </c>
      <c r="B7" s="7">
        <v>2020</v>
      </c>
      <c r="C7" s="31">
        <v>2</v>
      </c>
      <c r="D7" s="1">
        <v>53.8</v>
      </c>
      <c r="E7" s="1">
        <v>14.1</v>
      </c>
      <c r="F7" s="1">
        <v>34.1</v>
      </c>
      <c r="G7" s="1">
        <v>21.5</v>
      </c>
      <c r="H7" s="1">
        <v>28.6</v>
      </c>
      <c r="I7" s="14">
        <v>23</v>
      </c>
      <c r="J7">
        <f t="shared" si="0"/>
        <v>0.26208178438661711</v>
      </c>
      <c r="K7">
        <f t="shared" si="1"/>
        <v>1.3302325581395349</v>
      </c>
    </row>
    <row r="8" spans="1:11" x14ac:dyDescent="0.2">
      <c r="A8" s="29" t="s">
        <v>0</v>
      </c>
      <c r="B8" s="7">
        <v>2020</v>
      </c>
      <c r="C8" s="31">
        <v>3</v>
      </c>
      <c r="D8" s="1">
        <v>53.5</v>
      </c>
      <c r="E8" s="1">
        <v>14.9</v>
      </c>
      <c r="F8" s="1">
        <v>34.4</v>
      </c>
      <c r="G8" s="1">
        <v>21.2</v>
      </c>
      <c r="H8" s="1">
        <v>33.6</v>
      </c>
      <c r="I8" s="14">
        <v>23.9</v>
      </c>
      <c r="J8">
        <f t="shared" si="0"/>
        <v>0.27850467289719627</v>
      </c>
      <c r="K8">
        <f t="shared" si="1"/>
        <v>1.5849056603773586</v>
      </c>
    </row>
    <row r="9" spans="1:11" x14ac:dyDescent="0.2">
      <c r="A9" s="29" t="s">
        <v>0</v>
      </c>
      <c r="B9" s="7">
        <v>2020</v>
      </c>
      <c r="C9" s="33">
        <v>4</v>
      </c>
      <c r="D9" s="1">
        <v>52.8</v>
      </c>
      <c r="E9" s="1">
        <v>13.7</v>
      </c>
      <c r="F9" s="1">
        <v>33.4</v>
      </c>
      <c r="G9" s="1">
        <v>22.6</v>
      </c>
      <c r="H9" s="1">
        <v>32.799999999999997</v>
      </c>
      <c r="I9" s="14">
        <v>24.7</v>
      </c>
      <c r="J9">
        <f t="shared" si="0"/>
        <v>0.25946969696969696</v>
      </c>
      <c r="K9">
        <f t="shared" si="1"/>
        <v>1.4513274336283184</v>
      </c>
    </row>
    <row r="10" spans="1:11" x14ac:dyDescent="0.2">
      <c r="A10" s="29" t="s">
        <v>0</v>
      </c>
      <c r="B10" s="7">
        <v>2021</v>
      </c>
      <c r="C10" s="31">
        <v>1</v>
      </c>
      <c r="D10" s="5">
        <v>54.8</v>
      </c>
      <c r="E10" s="5">
        <v>14</v>
      </c>
      <c r="F10" s="5">
        <v>34.5</v>
      </c>
      <c r="G10" s="5">
        <v>24.2</v>
      </c>
      <c r="H10" s="5">
        <v>28.5</v>
      </c>
      <c r="I10" s="15">
        <v>25</v>
      </c>
      <c r="J10">
        <f t="shared" si="0"/>
        <v>0.25547445255474455</v>
      </c>
      <c r="K10">
        <f t="shared" si="1"/>
        <v>1.1776859504132231</v>
      </c>
    </row>
    <row r="11" spans="1:11" ht="16" thickBot="1" x14ac:dyDescent="0.25">
      <c r="A11" s="29" t="s">
        <v>0</v>
      </c>
      <c r="B11" s="7">
        <v>2021</v>
      </c>
      <c r="C11" s="32">
        <v>2</v>
      </c>
      <c r="D11" s="11">
        <v>53.4</v>
      </c>
      <c r="E11" s="11">
        <v>13.9</v>
      </c>
      <c r="F11" s="11">
        <v>33.700000000000003</v>
      </c>
      <c r="G11" s="11">
        <v>22.7</v>
      </c>
      <c r="H11" s="11">
        <v>33.1</v>
      </c>
      <c r="I11" s="16">
        <v>24.8</v>
      </c>
      <c r="J11">
        <f t="shared" si="0"/>
        <v>0.26029962546816482</v>
      </c>
      <c r="K11">
        <f t="shared" si="1"/>
        <v>1.4581497797356828</v>
      </c>
    </row>
    <row r="12" spans="1:11" x14ac:dyDescent="0.2">
      <c r="A12" s="29" t="s">
        <v>1</v>
      </c>
      <c r="B12" s="7">
        <v>2019</v>
      </c>
      <c r="C12" s="31">
        <v>1</v>
      </c>
      <c r="D12" s="37">
        <v>68.900000000000006</v>
      </c>
      <c r="E12" s="38">
        <v>24.9</v>
      </c>
      <c r="F12" s="39">
        <v>46.4</v>
      </c>
      <c r="G12" s="1">
        <v>12.4</v>
      </c>
      <c r="H12" s="7">
        <v>22.6</v>
      </c>
      <c r="I12" s="27">
        <v>15.3</v>
      </c>
      <c r="J12">
        <f t="shared" si="0"/>
        <v>0.36139332365747456</v>
      </c>
      <c r="K12">
        <f t="shared" si="1"/>
        <v>1.8225806451612905</v>
      </c>
    </row>
    <row r="13" spans="1:11" x14ac:dyDescent="0.2">
      <c r="A13" s="29" t="s">
        <v>1</v>
      </c>
      <c r="B13" s="7">
        <v>2019</v>
      </c>
      <c r="C13" s="31">
        <v>2</v>
      </c>
      <c r="D13" s="37">
        <v>68.900000000000006</v>
      </c>
      <c r="E13" s="38">
        <v>24.9</v>
      </c>
      <c r="F13" s="39">
        <v>46.4</v>
      </c>
      <c r="G13" s="1">
        <v>12.3</v>
      </c>
      <c r="H13" s="1">
        <v>22.4</v>
      </c>
      <c r="I13" s="14">
        <v>15.3</v>
      </c>
      <c r="J13">
        <f t="shared" si="0"/>
        <v>0.36139332365747456</v>
      </c>
      <c r="K13">
        <f t="shared" si="1"/>
        <v>1.8211382113821135</v>
      </c>
    </row>
    <row r="14" spans="1:11" x14ac:dyDescent="0.2">
      <c r="A14" s="29" t="s">
        <v>1</v>
      </c>
      <c r="B14" s="7">
        <v>2019</v>
      </c>
      <c r="C14" s="31">
        <v>3</v>
      </c>
      <c r="D14" s="37">
        <v>68.900000000000006</v>
      </c>
      <c r="E14" s="38">
        <v>24.9</v>
      </c>
      <c r="F14" s="39">
        <v>46.4</v>
      </c>
      <c r="G14" s="1">
        <v>12.2</v>
      </c>
      <c r="H14" s="1">
        <v>22</v>
      </c>
      <c r="I14" s="14">
        <v>15.1</v>
      </c>
      <c r="J14">
        <f t="shared" si="0"/>
        <v>0.36139332365747456</v>
      </c>
      <c r="K14">
        <f t="shared" si="1"/>
        <v>1.8032786885245902</v>
      </c>
    </row>
    <row r="15" spans="1:11" x14ac:dyDescent="0.2">
      <c r="A15" s="29" t="s">
        <v>1</v>
      </c>
      <c r="B15" s="7">
        <v>2019</v>
      </c>
      <c r="C15" s="33">
        <v>4</v>
      </c>
      <c r="D15" s="37">
        <v>68.900000000000006</v>
      </c>
      <c r="E15" s="38">
        <v>24.9</v>
      </c>
      <c r="F15" s="39">
        <v>46.4</v>
      </c>
      <c r="G15" s="1">
        <v>12.1</v>
      </c>
      <c r="H15" s="1">
        <v>21.7</v>
      </c>
      <c r="I15" s="14">
        <v>14.9</v>
      </c>
      <c r="J15">
        <f t="shared" si="0"/>
        <v>0.36139332365747456</v>
      </c>
      <c r="K15">
        <f t="shared" si="1"/>
        <v>1.7933884297520661</v>
      </c>
    </row>
    <row r="16" spans="1:11" x14ac:dyDescent="0.2">
      <c r="A16" s="29" t="s">
        <v>1</v>
      </c>
      <c r="B16" s="7">
        <v>2020</v>
      </c>
      <c r="C16" s="31">
        <v>1</v>
      </c>
      <c r="D16" s="23">
        <v>70</v>
      </c>
      <c r="E16" s="5">
        <v>27.2</v>
      </c>
      <c r="F16" s="5">
        <v>48</v>
      </c>
      <c r="G16" s="5">
        <v>12.3</v>
      </c>
      <c r="H16" s="5">
        <v>22</v>
      </c>
      <c r="I16" s="15">
        <v>15.1</v>
      </c>
      <c r="J16">
        <f t="shared" si="0"/>
        <v>0.38857142857142857</v>
      </c>
      <c r="K16">
        <f t="shared" si="1"/>
        <v>1.7886178861788617</v>
      </c>
    </row>
    <row r="17" spans="1:11" x14ac:dyDescent="0.2">
      <c r="A17" s="29" t="s">
        <v>1</v>
      </c>
      <c r="B17" s="7">
        <v>2020</v>
      </c>
      <c r="C17" s="31">
        <v>2</v>
      </c>
      <c r="D17" s="21">
        <v>69.400000000000006</v>
      </c>
      <c r="E17" s="1">
        <v>26.4</v>
      </c>
      <c r="F17" s="1">
        <v>47.4</v>
      </c>
      <c r="G17" s="1">
        <v>15.2</v>
      </c>
      <c r="H17" s="1">
        <v>25</v>
      </c>
      <c r="I17" s="14">
        <v>18</v>
      </c>
      <c r="J17">
        <f t="shared" si="0"/>
        <v>0.38040345821325644</v>
      </c>
      <c r="K17">
        <f t="shared" si="1"/>
        <v>1.6447368421052633</v>
      </c>
    </row>
    <row r="18" spans="1:11" x14ac:dyDescent="0.2">
      <c r="A18" s="29" t="s">
        <v>1</v>
      </c>
      <c r="B18" s="7">
        <v>2020</v>
      </c>
      <c r="C18" s="31">
        <v>3</v>
      </c>
      <c r="D18" s="21">
        <v>69.8</v>
      </c>
      <c r="E18" s="1">
        <v>26.7</v>
      </c>
      <c r="F18" s="1">
        <v>47.7</v>
      </c>
      <c r="G18" s="1">
        <v>13.5</v>
      </c>
      <c r="H18" s="1">
        <v>22.8</v>
      </c>
      <c r="I18" s="14">
        <v>16.2</v>
      </c>
      <c r="J18">
        <f t="shared" si="0"/>
        <v>0.38252148997134672</v>
      </c>
      <c r="K18">
        <f t="shared" si="1"/>
        <v>1.6888888888888889</v>
      </c>
    </row>
    <row r="19" spans="1:11" x14ac:dyDescent="0.2">
      <c r="A19" s="29" t="s">
        <v>1</v>
      </c>
      <c r="B19" s="7">
        <v>2020</v>
      </c>
      <c r="C19" s="33">
        <v>4</v>
      </c>
      <c r="D19" s="21">
        <v>68.8</v>
      </c>
      <c r="E19" s="1">
        <v>26.8</v>
      </c>
      <c r="F19" s="1">
        <v>47.3</v>
      </c>
      <c r="G19" s="1">
        <v>14.4</v>
      </c>
      <c r="H19" s="1">
        <v>24.9</v>
      </c>
      <c r="I19" s="14">
        <v>17.399999999999999</v>
      </c>
      <c r="J19">
        <f t="shared" si="0"/>
        <v>0.38953488372093026</v>
      </c>
      <c r="K19">
        <f t="shared" si="1"/>
        <v>1.7291666666666665</v>
      </c>
    </row>
    <row r="20" spans="1:11" x14ac:dyDescent="0.2">
      <c r="A20" s="29" t="s">
        <v>1</v>
      </c>
      <c r="B20" s="7">
        <v>2021</v>
      </c>
      <c r="C20" s="31">
        <v>1</v>
      </c>
      <c r="D20" s="23">
        <v>66.5</v>
      </c>
      <c r="E20" s="5">
        <v>29.4</v>
      </c>
      <c r="F20" s="5">
        <v>47.5</v>
      </c>
      <c r="G20" s="5">
        <v>15</v>
      </c>
      <c r="H20" s="5">
        <v>23.8</v>
      </c>
      <c r="I20" s="15">
        <v>17.8</v>
      </c>
      <c r="J20">
        <f t="shared" si="0"/>
        <v>0.44210526315789472</v>
      </c>
      <c r="K20">
        <f t="shared" si="1"/>
        <v>1.5866666666666667</v>
      </c>
    </row>
    <row r="21" spans="1:11" ht="16" thickBot="1" x14ac:dyDescent="0.25">
      <c r="A21" s="29" t="s">
        <v>1</v>
      </c>
      <c r="B21" s="7">
        <v>2021</v>
      </c>
      <c r="C21" s="32">
        <v>2</v>
      </c>
      <c r="D21" s="22">
        <v>66.5</v>
      </c>
      <c r="E21" s="11">
        <v>28.6</v>
      </c>
      <c r="F21" s="11">
        <v>47</v>
      </c>
      <c r="G21" s="11">
        <v>15.4</v>
      </c>
      <c r="H21" s="11">
        <v>23.6</v>
      </c>
      <c r="I21" s="16">
        <v>17.899999999999999</v>
      </c>
      <c r="J21">
        <f t="shared" si="0"/>
        <v>0.43007518796992483</v>
      </c>
      <c r="K21">
        <f t="shared" si="1"/>
        <v>1.5324675324675325</v>
      </c>
    </row>
    <row r="22" spans="1:11" x14ac:dyDescent="0.2">
      <c r="A22" s="29" t="s">
        <v>2</v>
      </c>
      <c r="B22" s="7">
        <v>2019</v>
      </c>
      <c r="C22" s="31">
        <v>1</v>
      </c>
      <c r="D22" s="1">
        <v>66.400000000000006</v>
      </c>
      <c r="E22" s="1">
        <v>15.4</v>
      </c>
      <c r="F22" s="1">
        <v>41.6</v>
      </c>
      <c r="G22" s="1">
        <v>5.7</v>
      </c>
      <c r="H22" s="1">
        <v>18.899999999999999</v>
      </c>
      <c r="I22" s="14">
        <v>8.1</v>
      </c>
      <c r="J22">
        <f t="shared" si="0"/>
        <v>0.23192771084337349</v>
      </c>
      <c r="K22">
        <f t="shared" si="1"/>
        <v>3.3157894736842102</v>
      </c>
    </row>
    <row r="23" spans="1:11" x14ac:dyDescent="0.2">
      <c r="A23" s="29" t="s">
        <v>2</v>
      </c>
      <c r="B23" s="7">
        <v>2019</v>
      </c>
      <c r="C23" s="31">
        <v>2</v>
      </c>
      <c r="D23" s="1">
        <v>66.900000000000006</v>
      </c>
      <c r="E23" s="1">
        <v>15.5</v>
      </c>
      <c r="F23" s="1">
        <v>41.9</v>
      </c>
      <c r="G23" s="1">
        <v>4.2</v>
      </c>
      <c r="H23" s="1">
        <v>22.4</v>
      </c>
      <c r="I23" s="14">
        <v>7.5</v>
      </c>
      <c r="J23">
        <f t="shared" si="0"/>
        <v>0.23168908819133033</v>
      </c>
      <c r="K23">
        <f t="shared" si="1"/>
        <v>5.333333333333333</v>
      </c>
    </row>
    <row r="24" spans="1:11" x14ac:dyDescent="0.2">
      <c r="A24" s="29" t="s">
        <v>2</v>
      </c>
      <c r="B24" s="7">
        <v>2019</v>
      </c>
      <c r="C24" s="31">
        <v>3</v>
      </c>
      <c r="D24" s="1">
        <v>67.900000000000006</v>
      </c>
      <c r="E24" s="1">
        <v>15.1</v>
      </c>
      <c r="F24" s="1">
        <v>42.2</v>
      </c>
      <c r="G24" s="1">
        <v>4.7</v>
      </c>
      <c r="H24" s="1">
        <v>22.7</v>
      </c>
      <c r="I24" s="14">
        <v>7.8</v>
      </c>
      <c r="J24">
        <f t="shared" si="0"/>
        <v>0.22238586156111928</v>
      </c>
      <c r="K24">
        <f t="shared" si="1"/>
        <v>4.8297872340425529</v>
      </c>
    </row>
    <row r="25" spans="1:11" x14ac:dyDescent="0.2">
      <c r="A25" s="29" t="s">
        <v>2</v>
      </c>
      <c r="B25" s="7">
        <v>2019</v>
      </c>
      <c r="C25" s="33">
        <v>4</v>
      </c>
      <c r="D25" s="1">
        <v>68.099999999999994</v>
      </c>
      <c r="E25" s="1">
        <v>16.399999999999999</v>
      </c>
      <c r="F25" s="1">
        <v>43.1</v>
      </c>
      <c r="G25" s="1">
        <v>4.7</v>
      </c>
      <c r="H25" s="1">
        <v>22.7</v>
      </c>
      <c r="I25" s="14">
        <v>8</v>
      </c>
      <c r="J25">
        <f t="shared" si="0"/>
        <v>0.24082232011747431</v>
      </c>
      <c r="K25">
        <f t="shared" si="1"/>
        <v>4.8297872340425529</v>
      </c>
    </row>
    <row r="26" spans="1:11" x14ac:dyDescent="0.2">
      <c r="A26" s="29" t="s">
        <v>2</v>
      </c>
      <c r="B26" s="7">
        <v>2020</v>
      </c>
      <c r="C26" s="31">
        <v>1</v>
      </c>
      <c r="D26" s="5">
        <v>67.8</v>
      </c>
      <c r="E26" s="5">
        <v>16</v>
      </c>
      <c r="F26" s="5">
        <v>42.7</v>
      </c>
      <c r="G26" s="5">
        <v>4.5</v>
      </c>
      <c r="H26" s="5">
        <v>21.9</v>
      </c>
      <c r="I26" s="15">
        <v>7.7</v>
      </c>
      <c r="J26">
        <f t="shared" si="0"/>
        <v>0.2359882005899705</v>
      </c>
      <c r="K26">
        <f t="shared" si="1"/>
        <v>4.8666666666666663</v>
      </c>
    </row>
    <row r="27" spans="1:11" x14ac:dyDescent="0.2">
      <c r="A27" s="29" t="s">
        <v>2</v>
      </c>
      <c r="B27" s="7">
        <v>2020</v>
      </c>
      <c r="C27" s="31">
        <v>2</v>
      </c>
      <c r="D27" s="1">
        <v>65</v>
      </c>
      <c r="E27" s="1">
        <v>11.7</v>
      </c>
      <c r="F27" s="1">
        <v>38.9</v>
      </c>
      <c r="G27" s="1">
        <v>8.5</v>
      </c>
      <c r="H27" s="1">
        <v>16.2</v>
      </c>
      <c r="I27" s="14">
        <v>9.6</v>
      </c>
      <c r="J27">
        <f t="shared" si="0"/>
        <v>0.18</v>
      </c>
      <c r="K27">
        <f t="shared" si="1"/>
        <v>1.9058823529411764</v>
      </c>
    </row>
    <row r="28" spans="1:11" x14ac:dyDescent="0.2">
      <c r="A28" s="29" t="s">
        <v>2</v>
      </c>
      <c r="B28" s="7">
        <v>2020</v>
      </c>
      <c r="C28" s="31">
        <v>3</v>
      </c>
      <c r="D28" s="1">
        <v>67.400000000000006</v>
      </c>
      <c r="E28" s="1">
        <v>13.4</v>
      </c>
      <c r="F28" s="1">
        <v>41.1</v>
      </c>
      <c r="G28" s="1">
        <v>5.8</v>
      </c>
      <c r="H28" s="1">
        <v>15.2</v>
      </c>
      <c r="I28" s="14">
        <v>7.3</v>
      </c>
      <c r="J28">
        <f t="shared" si="0"/>
        <v>0.19881305637982194</v>
      </c>
      <c r="K28">
        <f t="shared" si="1"/>
        <v>2.6206896551724137</v>
      </c>
    </row>
    <row r="29" spans="1:11" x14ac:dyDescent="0.2">
      <c r="A29" s="29" t="s">
        <v>2</v>
      </c>
      <c r="B29" s="7">
        <v>2020</v>
      </c>
      <c r="C29" s="33">
        <v>4</v>
      </c>
      <c r="D29" s="1">
        <v>69.599999999999994</v>
      </c>
      <c r="E29" s="1">
        <v>16.100000000000001</v>
      </c>
      <c r="F29" s="1">
        <v>43.5</v>
      </c>
      <c r="G29" s="1">
        <v>5.0999999999999996</v>
      </c>
      <c r="H29" s="1">
        <v>16.8</v>
      </c>
      <c r="I29" s="14">
        <v>7.2</v>
      </c>
      <c r="J29">
        <f t="shared" si="0"/>
        <v>0.23132183908045981</v>
      </c>
      <c r="K29">
        <f t="shared" si="1"/>
        <v>3.2941176470588238</v>
      </c>
    </row>
    <row r="30" spans="1:11" x14ac:dyDescent="0.2">
      <c r="A30" s="29" t="s">
        <v>2</v>
      </c>
      <c r="B30" s="7">
        <v>2021</v>
      </c>
      <c r="C30" s="31">
        <v>1</v>
      </c>
      <c r="D30" s="5">
        <v>67.8</v>
      </c>
      <c r="E30" s="5">
        <v>15.1</v>
      </c>
      <c r="F30" s="5">
        <v>42.2</v>
      </c>
      <c r="G30" s="5">
        <v>5.6</v>
      </c>
      <c r="H30" s="5">
        <v>15.9</v>
      </c>
      <c r="I30" s="15">
        <v>7.4</v>
      </c>
      <c r="J30">
        <f t="shared" si="0"/>
        <v>0.22271386430678466</v>
      </c>
      <c r="K30">
        <f t="shared" si="1"/>
        <v>2.8392857142857144</v>
      </c>
    </row>
    <row r="31" spans="1:11" ht="16" thickBot="1" x14ac:dyDescent="0.25">
      <c r="A31" s="29" t="s">
        <v>2</v>
      </c>
      <c r="B31" s="7">
        <v>2021</v>
      </c>
      <c r="C31" s="32">
        <v>2</v>
      </c>
      <c r="D31" s="11">
        <v>67.7</v>
      </c>
      <c r="E31" s="11">
        <v>14.5</v>
      </c>
      <c r="F31" s="11">
        <v>41.9</v>
      </c>
      <c r="G31" s="11">
        <v>5.7</v>
      </c>
      <c r="H31" s="11">
        <v>15</v>
      </c>
      <c r="I31" s="16">
        <v>7.3</v>
      </c>
      <c r="J31">
        <f t="shared" si="0"/>
        <v>0.21418020679468242</v>
      </c>
      <c r="K31">
        <f t="shared" si="1"/>
        <v>2.6315789473684208</v>
      </c>
    </row>
    <row r="32" spans="1:11" x14ac:dyDescent="0.2">
      <c r="A32" s="29" t="s">
        <v>3</v>
      </c>
      <c r="B32" s="7">
        <v>2019</v>
      </c>
      <c r="C32" s="31">
        <v>1</v>
      </c>
      <c r="D32" s="12">
        <v>70.400000000000006</v>
      </c>
      <c r="E32" s="12">
        <v>21.7</v>
      </c>
      <c r="F32" s="12">
        <v>45.7</v>
      </c>
      <c r="G32" s="12">
        <v>7.7</v>
      </c>
      <c r="H32" s="12">
        <v>13.4</v>
      </c>
      <c r="I32" s="13">
        <v>9.1</v>
      </c>
      <c r="J32">
        <f t="shared" si="0"/>
        <v>0.30823863636363635</v>
      </c>
      <c r="K32">
        <f t="shared" si="1"/>
        <v>1.7402597402597402</v>
      </c>
    </row>
    <row r="33" spans="1:11" x14ac:dyDescent="0.2">
      <c r="A33" s="29" t="s">
        <v>3</v>
      </c>
      <c r="B33" s="7">
        <v>2019</v>
      </c>
      <c r="C33" s="31">
        <v>2</v>
      </c>
      <c r="D33" s="1">
        <v>70.5</v>
      </c>
      <c r="E33" s="1">
        <v>21.9</v>
      </c>
      <c r="F33" s="1">
        <v>45.8</v>
      </c>
      <c r="G33" s="1">
        <v>7.2</v>
      </c>
      <c r="H33" s="1">
        <v>11.1</v>
      </c>
      <c r="I33" s="14">
        <v>8.1</v>
      </c>
      <c r="J33">
        <f t="shared" si="0"/>
        <v>0.31063829787234043</v>
      </c>
      <c r="K33">
        <f t="shared" si="1"/>
        <v>1.5416666666666665</v>
      </c>
    </row>
    <row r="34" spans="1:11" x14ac:dyDescent="0.2">
      <c r="A34" s="29" t="s">
        <v>3</v>
      </c>
      <c r="B34" s="7">
        <v>2019</v>
      </c>
      <c r="C34" s="31">
        <v>3</v>
      </c>
      <c r="D34" s="1">
        <v>70.099999999999994</v>
      </c>
      <c r="E34" s="1">
        <v>20.5</v>
      </c>
      <c r="F34" s="1">
        <v>44.9</v>
      </c>
      <c r="G34" s="1">
        <v>8</v>
      </c>
      <c r="H34" s="1">
        <v>13.9</v>
      </c>
      <c r="I34" s="14">
        <v>9.4</v>
      </c>
      <c r="J34">
        <f t="shared" si="0"/>
        <v>0.29243937232524969</v>
      </c>
      <c r="K34">
        <f t="shared" si="1"/>
        <v>1.7375</v>
      </c>
    </row>
    <row r="35" spans="1:11" x14ac:dyDescent="0.2">
      <c r="A35" s="29" t="s">
        <v>3</v>
      </c>
      <c r="B35" s="7">
        <v>2019</v>
      </c>
      <c r="C35" s="33">
        <v>4</v>
      </c>
      <c r="D35" s="1">
        <v>70.5</v>
      </c>
      <c r="E35" s="1">
        <v>22.1</v>
      </c>
      <c r="F35" s="1">
        <v>45.9</v>
      </c>
      <c r="G35" s="1">
        <v>8.5</v>
      </c>
      <c r="H35" s="1">
        <v>15.3</v>
      </c>
      <c r="I35" s="14">
        <v>10.199999999999999</v>
      </c>
      <c r="J35">
        <f t="shared" si="0"/>
        <v>0.31347517730496455</v>
      </c>
      <c r="K35">
        <f t="shared" si="1"/>
        <v>1.8</v>
      </c>
    </row>
    <row r="36" spans="1:11" x14ac:dyDescent="0.2">
      <c r="A36" s="29" t="s">
        <v>3</v>
      </c>
      <c r="B36" s="7">
        <v>2020</v>
      </c>
      <c r="C36" s="31">
        <v>1</v>
      </c>
      <c r="D36" s="7">
        <v>70.3</v>
      </c>
      <c r="E36" s="7">
        <v>22.6</v>
      </c>
      <c r="F36" s="7">
        <v>46</v>
      </c>
      <c r="G36" s="5">
        <v>9.3000000000000007</v>
      </c>
      <c r="H36" s="5">
        <v>14.3</v>
      </c>
      <c r="I36" s="15">
        <v>10.5</v>
      </c>
      <c r="J36">
        <f t="shared" si="0"/>
        <v>0.32147937411095306</v>
      </c>
      <c r="K36">
        <f t="shared" si="1"/>
        <v>1.5376344086021505</v>
      </c>
    </row>
    <row r="37" spans="1:11" x14ac:dyDescent="0.2">
      <c r="A37" s="29" t="s">
        <v>3</v>
      </c>
      <c r="B37" s="7">
        <v>2020</v>
      </c>
      <c r="C37" s="31">
        <v>2</v>
      </c>
      <c r="D37" s="1">
        <v>69.7</v>
      </c>
      <c r="E37" s="1">
        <v>20.8</v>
      </c>
      <c r="F37" s="1">
        <v>44.8</v>
      </c>
      <c r="G37" s="1">
        <v>11.3</v>
      </c>
      <c r="H37" s="1">
        <v>15.6</v>
      </c>
      <c r="I37" s="14">
        <v>12.3</v>
      </c>
      <c r="J37">
        <f t="shared" si="0"/>
        <v>0.29842180774748922</v>
      </c>
      <c r="K37">
        <f t="shared" si="1"/>
        <v>1.3805309734513274</v>
      </c>
    </row>
    <row r="38" spans="1:11" x14ac:dyDescent="0.2">
      <c r="A38" s="29" t="s">
        <v>3</v>
      </c>
      <c r="B38" s="7">
        <v>2020</v>
      </c>
      <c r="C38" s="31">
        <v>3</v>
      </c>
      <c r="D38" s="1">
        <v>69.900000000000006</v>
      </c>
      <c r="E38" s="1">
        <v>17.8</v>
      </c>
      <c r="F38" s="1">
        <v>43.5</v>
      </c>
      <c r="G38" s="1">
        <v>11.4</v>
      </c>
      <c r="H38" s="1">
        <v>17.600000000000001</v>
      </c>
      <c r="I38" s="14">
        <v>12.7</v>
      </c>
      <c r="J38">
        <f t="shared" si="0"/>
        <v>0.25464949928469238</v>
      </c>
      <c r="K38">
        <f t="shared" si="1"/>
        <v>1.5438596491228072</v>
      </c>
    </row>
    <row r="39" spans="1:11" x14ac:dyDescent="0.2">
      <c r="A39" s="29" t="s">
        <v>3</v>
      </c>
      <c r="B39" s="7">
        <v>2020</v>
      </c>
      <c r="C39" s="33">
        <v>4</v>
      </c>
      <c r="D39" s="1">
        <v>70.599999999999994</v>
      </c>
      <c r="E39" s="1">
        <v>19</v>
      </c>
      <c r="F39" s="1">
        <v>44.4</v>
      </c>
      <c r="G39" s="1">
        <v>10.7</v>
      </c>
      <c r="H39" s="1">
        <v>17.7</v>
      </c>
      <c r="I39" s="14">
        <v>12.2</v>
      </c>
      <c r="J39">
        <f t="shared" si="0"/>
        <v>0.26912181303116151</v>
      </c>
      <c r="K39">
        <f t="shared" si="1"/>
        <v>1.6542056074766356</v>
      </c>
    </row>
    <row r="40" spans="1:11" x14ac:dyDescent="0.2">
      <c r="A40" s="29" t="s">
        <v>3</v>
      </c>
      <c r="B40" s="7">
        <v>2021</v>
      </c>
      <c r="C40" s="31">
        <v>1</v>
      </c>
      <c r="D40" s="7">
        <v>70.7</v>
      </c>
      <c r="E40" s="7">
        <v>21.2</v>
      </c>
      <c r="F40" s="7">
        <v>45.5</v>
      </c>
      <c r="G40" s="5">
        <v>10.9</v>
      </c>
      <c r="H40" s="5">
        <v>17.5</v>
      </c>
      <c r="I40" s="15">
        <v>12.5</v>
      </c>
      <c r="J40">
        <f t="shared" si="0"/>
        <v>0.29985855728429983</v>
      </c>
      <c r="K40">
        <f t="shared" si="1"/>
        <v>1.6055045871559632</v>
      </c>
    </row>
    <row r="41" spans="1:11" ht="16" thickBot="1" x14ac:dyDescent="0.25">
      <c r="A41" s="29" t="s">
        <v>3</v>
      </c>
      <c r="B41" s="7">
        <v>2021</v>
      </c>
      <c r="C41" s="32">
        <v>2</v>
      </c>
      <c r="D41" s="11">
        <v>70.599999999999994</v>
      </c>
      <c r="E41" s="11">
        <v>22.5</v>
      </c>
      <c r="F41" s="11">
        <v>46.1</v>
      </c>
      <c r="G41" s="11">
        <v>11.9</v>
      </c>
      <c r="H41" s="11">
        <v>15.9</v>
      </c>
      <c r="I41" s="16">
        <v>12.8</v>
      </c>
      <c r="J41">
        <f t="shared" si="0"/>
        <v>0.31869688385269124</v>
      </c>
      <c r="K41">
        <f t="shared" si="1"/>
        <v>1.3361344537815125</v>
      </c>
    </row>
    <row r="42" spans="1:11" x14ac:dyDescent="0.2">
      <c r="B42" s="1"/>
      <c r="C42" s="1"/>
      <c r="D42" s="1"/>
      <c r="E42" s="1"/>
      <c r="F42" s="1"/>
      <c r="G42" s="1"/>
      <c r="H42" s="1"/>
      <c r="I42" s="1"/>
    </row>
    <row r="43" spans="1:11" x14ac:dyDescent="0.2">
      <c r="F43" s="1"/>
      <c r="G43" s="1"/>
    </row>
    <row r="44" spans="1:11" x14ac:dyDescent="0.2">
      <c r="F44" s="1"/>
      <c r="G44" s="1"/>
    </row>
    <row r="45" spans="1:11" x14ac:dyDescent="0.2">
      <c r="F45" s="1"/>
      <c r="G45" s="1"/>
    </row>
    <row r="46" spans="1:11" x14ac:dyDescent="0.2">
      <c r="F46" s="1"/>
      <c r="G46" s="1"/>
    </row>
    <row r="47" spans="1:11" x14ac:dyDescent="0.2">
      <c r="D47" s="3"/>
      <c r="E47" s="3"/>
      <c r="F47" s="4"/>
      <c r="G47" s="4"/>
      <c r="H47" s="4"/>
      <c r="I47" s="4"/>
    </row>
    <row r="48" spans="1:11" x14ac:dyDescent="0.2">
      <c r="F48" s="1"/>
      <c r="G48" s="1"/>
    </row>
    <row r="49" spans="5:8" x14ac:dyDescent="0.2">
      <c r="F49" s="1"/>
      <c r="G49" s="1"/>
    </row>
    <row r="54" spans="5:8" x14ac:dyDescent="0.2">
      <c r="E54" s="9"/>
      <c r="H54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F6CC0-E682-428F-95C3-C68170D3A20A}">
  <dimension ref="A1:I71"/>
  <sheetViews>
    <sheetView topLeftCell="A5" workbookViewId="0">
      <selection activeCell="C25" sqref="C25"/>
    </sheetView>
  </sheetViews>
  <sheetFormatPr baseColWidth="10" defaultColWidth="8.83203125" defaultRowHeight="15" x14ac:dyDescent="0.2"/>
  <sheetData>
    <row r="1" spans="1:3" x14ac:dyDescent="0.2">
      <c r="A1" s="24"/>
    </row>
    <row r="2" spans="1:3" x14ac:dyDescent="0.2">
      <c r="A2" s="25"/>
    </row>
    <row r="3" spans="1:3" x14ac:dyDescent="0.2">
      <c r="A3" s="29" t="s">
        <v>0</v>
      </c>
      <c r="C3" t="s">
        <v>5</v>
      </c>
    </row>
    <row r="4" spans="1:3" x14ac:dyDescent="0.2">
      <c r="A4" s="25"/>
    </row>
    <row r="5" spans="1:3" x14ac:dyDescent="0.2">
      <c r="A5" s="25"/>
    </row>
    <row r="6" spans="1:3" x14ac:dyDescent="0.2">
      <c r="A6" s="25"/>
    </row>
    <row r="7" spans="1:3" x14ac:dyDescent="0.2">
      <c r="A7" s="25"/>
      <c r="C7" t="s">
        <v>5</v>
      </c>
    </row>
    <row r="8" spans="1:3" x14ac:dyDescent="0.2">
      <c r="A8" s="25"/>
      <c r="C8" t="s">
        <v>6</v>
      </c>
    </row>
    <row r="9" spans="1:3" x14ac:dyDescent="0.2">
      <c r="A9" s="25"/>
      <c r="C9" t="s">
        <v>7</v>
      </c>
    </row>
    <row r="10" spans="1:3" x14ac:dyDescent="0.2">
      <c r="A10" s="25"/>
      <c r="C10" t="s">
        <v>8</v>
      </c>
    </row>
    <row r="11" spans="1:3" x14ac:dyDescent="0.2">
      <c r="A11" s="25"/>
      <c r="C11" s="6" t="s">
        <v>9</v>
      </c>
    </row>
    <row r="12" spans="1:3" x14ac:dyDescent="0.2">
      <c r="A12" s="28"/>
      <c r="C12" t="s">
        <v>10</v>
      </c>
    </row>
    <row r="15" spans="1:3" x14ac:dyDescent="0.2">
      <c r="A15" s="24"/>
    </row>
    <row r="16" spans="1:3" x14ac:dyDescent="0.2">
      <c r="A16" s="25"/>
    </row>
    <row r="17" spans="1:4" x14ac:dyDescent="0.2">
      <c r="A17" s="29" t="s">
        <v>1</v>
      </c>
      <c r="C17" s="6" t="s">
        <v>11</v>
      </c>
    </row>
    <row r="18" spans="1:4" x14ac:dyDescent="0.2">
      <c r="A18" s="25"/>
    </row>
    <row r="19" spans="1:4" x14ac:dyDescent="0.2">
      <c r="A19" s="25"/>
      <c r="B19" s="19"/>
      <c r="C19" s="20" t="s">
        <v>12</v>
      </c>
      <c r="D19" s="19"/>
    </row>
    <row r="20" spans="1:4" x14ac:dyDescent="0.2">
      <c r="A20" s="25"/>
    </row>
    <row r="21" spans="1:4" x14ac:dyDescent="0.2">
      <c r="A21" s="25"/>
      <c r="C21" s="6" t="s">
        <v>13</v>
      </c>
    </row>
    <row r="22" spans="1:4" x14ac:dyDescent="0.2">
      <c r="A22" s="25"/>
      <c r="C22" s="6" t="s">
        <v>14</v>
      </c>
    </row>
    <row r="23" spans="1:4" x14ac:dyDescent="0.2">
      <c r="A23" s="25"/>
    </row>
    <row r="24" spans="1:4" x14ac:dyDescent="0.2">
      <c r="A24" s="25"/>
      <c r="C24" s="6" t="s">
        <v>15</v>
      </c>
    </row>
    <row r="25" spans="1:4" x14ac:dyDescent="0.2">
      <c r="A25" s="25"/>
      <c r="C25" s="6" t="s">
        <v>16</v>
      </c>
    </row>
    <row r="26" spans="1:4" x14ac:dyDescent="0.2">
      <c r="A26" s="28"/>
    </row>
    <row r="28" spans="1:4" x14ac:dyDescent="0.2">
      <c r="A28" s="1"/>
    </row>
    <row r="29" spans="1:4" x14ac:dyDescent="0.2">
      <c r="A29" s="24"/>
    </row>
    <row r="30" spans="1:4" x14ac:dyDescent="0.2">
      <c r="A30" s="25"/>
    </row>
    <row r="31" spans="1:4" x14ac:dyDescent="0.2">
      <c r="A31" s="29" t="s">
        <v>2</v>
      </c>
      <c r="C31" s="6" t="s">
        <v>17</v>
      </c>
    </row>
    <row r="32" spans="1:4" x14ac:dyDescent="0.2">
      <c r="A32" s="25"/>
    </row>
    <row r="33" spans="1:9" x14ac:dyDescent="0.2">
      <c r="A33" s="25"/>
      <c r="C33" s="6" t="s">
        <v>18</v>
      </c>
    </row>
    <row r="34" spans="1:9" x14ac:dyDescent="0.2">
      <c r="A34" s="25"/>
      <c r="C34" s="6" t="s">
        <v>19</v>
      </c>
    </row>
    <row r="35" spans="1:9" x14ac:dyDescent="0.2">
      <c r="A35" s="25"/>
      <c r="C35" s="6" t="s">
        <v>18</v>
      </c>
    </row>
    <row r="36" spans="1:9" x14ac:dyDescent="0.2">
      <c r="A36" s="25"/>
      <c r="C36" s="6" t="s">
        <v>18</v>
      </c>
    </row>
    <row r="37" spans="1:9" x14ac:dyDescent="0.2">
      <c r="A37" s="25"/>
      <c r="C37" s="6" t="s">
        <v>20</v>
      </c>
    </row>
    <row r="38" spans="1:9" x14ac:dyDescent="0.2">
      <c r="A38" s="25"/>
      <c r="C38" s="6" t="s">
        <v>20</v>
      </c>
    </row>
    <row r="39" spans="1:9" x14ac:dyDescent="0.2">
      <c r="A39" s="25"/>
      <c r="C39" s="6" t="s">
        <v>21</v>
      </c>
    </row>
    <row r="40" spans="1:9" x14ac:dyDescent="0.2">
      <c r="A40" s="28"/>
      <c r="C40" s="6" t="s">
        <v>22</v>
      </c>
    </row>
    <row r="42" spans="1:9" x14ac:dyDescent="0.2">
      <c r="A42" s="1"/>
    </row>
    <row r="43" spans="1:9" x14ac:dyDescent="0.2">
      <c r="A43" s="24"/>
    </row>
    <row r="44" spans="1:9" x14ac:dyDescent="0.2">
      <c r="A44" s="25"/>
    </row>
    <row r="45" spans="1:9" x14ac:dyDescent="0.2">
      <c r="A45" s="29" t="s">
        <v>3</v>
      </c>
      <c r="C45" s="6" t="s">
        <v>23</v>
      </c>
    </row>
    <row r="46" spans="1:9" x14ac:dyDescent="0.2">
      <c r="A46" s="25"/>
      <c r="C46" s="6" t="s">
        <v>24</v>
      </c>
    </row>
    <row r="47" spans="1:9" x14ac:dyDescent="0.2">
      <c r="A47" s="25"/>
      <c r="D47" s="18"/>
      <c r="E47" s="17"/>
      <c r="F47" s="18"/>
      <c r="G47" s="18"/>
      <c r="H47" s="18"/>
      <c r="I47" s="18"/>
    </row>
    <row r="48" spans="1:9" x14ac:dyDescent="0.2">
      <c r="A48" s="25"/>
      <c r="C48" s="6" t="s">
        <v>25</v>
      </c>
      <c r="D48" s="18"/>
      <c r="E48" s="18"/>
      <c r="F48" s="18"/>
      <c r="G48" s="18"/>
      <c r="H48" s="18"/>
      <c r="I48" s="18"/>
    </row>
    <row r="49" spans="1:8" x14ac:dyDescent="0.2">
      <c r="A49" s="25"/>
      <c r="B49" s="18"/>
      <c r="C49" s="17" t="s">
        <v>26</v>
      </c>
    </row>
    <row r="50" spans="1:8" x14ac:dyDescent="0.2">
      <c r="A50" s="25"/>
      <c r="B50" s="18"/>
      <c r="C50" s="17" t="s">
        <v>27</v>
      </c>
    </row>
    <row r="51" spans="1:8" x14ac:dyDescent="0.2">
      <c r="A51" s="25"/>
      <c r="B51" s="18"/>
      <c r="C51" s="17" t="s">
        <v>28</v>
      </c>
    </row>
    <row r="52" spans="1:8" x14ac:dyDescent="0.2">
      <c r="A52" s="25"/>
      <c r="C52" s="6" t="s">
        <v>29</v>
      </c>
    </row>
    <row r="53" spans="1:8" x14ac:dyDescent="0.2">
      <c r="A53" s="25"/>
      <c r="C53" s="6" t="s">
        <v>30</v>
      </c>
    </row>
    <row r="54" spans="1:8" x14ac:dyDescent="0.2">
      <c r="A54" s="28"/>
      <c r="C54" s="6" t="s">
        <v>31</v>
      </c>
    </row>
    <row r="56" spans="1:8" x14ac:dyDescent="0.2">
      <c r="D56" s="18"/>
      <c r="E56" s="18"/>
      <c r="F56" s="18"/>
      <c r="G56" s="18"/>
      <c r="H56" s="18"/>
    </row>
    <row r="57" spans="1:8" x14ac:dyDescent="0.2">
      <c r="A57" s="24"/>
      <c r="D57" s="18"/>
      <c r="E57" s="18"/>
      <c r="F57" s="18"/>
      <c r="G57" s="18"/>
      <c r="H57" s="18"/>
    </row>
    <row r="58" spans="1:8" x14ac:dyDescent="0.2">
      <c r="A58" s="25"/>
      <c r="D58" s="18"/>
      <c r="E58" s="18"/>
      <c r="F58" s="18"/>
      <c r="G58" s="18"/>
      <c r="H58" s="18"/>
    </row>
    <row r="59" spans="1:8" s="30" customFormat="1" x14ac:dyDescent="0.2">
      <c r="A59" s="29" t="s">
        <v>4</v>
      </c>
      <c r="B59" s="34"/>
      <c r="C59" s="35" t="s">
        <v>12</v>
      </c>
      <c r="D59" s="36"/>
      <c r="E59" s="36"/>
      <c r="F59" s="36"/>
      <c r="G59" s="36"/>
      <c r="H59" s="36"/>
    </row>
    <row r="60" spans="1:8" x14ac:dyDescent="0.2">
      <c r="A60" s="28"/>
      <c r="C60" s="6" t="s">
        <v>32</v>
      </c>
      <c r="D60" s="18"/>
      <c r="E60" s="18"/>
      <c r="F60" s="18"/>
      <c r="G60" s="18"/>
      <c r="H60" s="18"/>
    </row>
    <row r="71" spans="3:3" x14ac:dyDescent="0.2">
      <c r="C71" s="6"/>
    </row>
  </sheetData>
  <hyperlinks>
    <hyperlink ref="C17" r:id="rId1" xr:uid="{C085FC0D-E0DA-4E46-8C7E-1563FE994120}"/>
    <hyperlink ref="C25" r:id="rId2" xr:uid="{BCCA2A8F-8DB3-4129-9E17-FC93C578D134}"/>
    <hyperlink ref="C24" r:id="rId3" xr:uid="{ECF3505E-42AB-4EC0-A6B0-1BC94290FC25}"/>
    <hyperlink ref="C22" r:id="rId4" xr:uid="{EB48E5CB-8232-4E5F-B95E-683325F700CB}"/>
    <hyperlink ref="C21" r:id="rId5" xr:uid="{624C4756-73A2-486F-97D2-C852204F8B95}"/>
    <hyperlink ref="C39" r:id="rId6" xr:uid="{A2E34EB6-A7C1-4418-B580-D3BDE7BE4215}"/>
    <hyperlink ref="C31" r:id="rId7" xr:uid="{B9FCA732-4F0A-4776-A752-53456CD76AAD}"/>
    <hyperlink ref="C54" r:id="rId8" xr:uid="{1DD89968-61A8-4756-8D9C-19B6C0B728F2}"/>
    <hyperlink ref="C53" r:id="rId9" xr:uid="{AD5F1D42-9365-435C-AC98-2E534534FAD4}"/>
    <hyperlink ref="C51" r:id="rId10" xr:uid="{E8E87446-22CB-417E-8527-501F83D9053E}"/>
    <hyperlink ref="C46" r:id="rId11" xr:uid="{7A5737A4-42CD-4F90-82F7-414B668B5CC8}"/>
    <hyperlink ref="C45" r:id="rId12" xr:uid="{C93A61A8-E45C-4827-B8F4-B8E28D8B7215}"/>
    <hyperlink ref="C49" r:id="rId13" xr:uid="{0F5FD0A5-212B-4A36-87C9-4DD19A223FB9}"/>
    <hyperlink ref="C50" r:id="rId14" xr:uid="{8231EBDD-C066-4F52-8B9D-C8AACC08BB38}"/>
    <hyperlink ref="C11" r:id="rId15" xr:uid="{473BE8BA-7175-43E4-B1AF-A0706F8D6296}"/>
    <hyperlink ref="C38" r:id="rId16" xr:uid="{42351F0C-FFE9-4870-A5C7-C3CDB4812560}"/>
    <hyperlink ref="C37" r:id="rId17" xr:uid="{D7221EFA-90F2-4621-BED0-E11558EE90A8}"/>
    <hyperlink ref="C34" r:id="rId18" xr:uid="{6A19FE3E-A329-46D1-931A-A968C31284F2}"/>
    <hyperlink ref="C35" r:id="rId19" xr:uid="{CF47A67A-F1DB-4D56-8BFA-CC49CC5771F0}"/>
    <hyperlink ref="C33" r:id="rId20" xr:uid="{77D1B38B-F713-4A8D-A3A5-A1C74A299514}"/>
    <hyperlink ref="C36" r:id="rId21" xr:uid="{6F22D0D4-0543-4E83-B2ED-4B1EBAC65BB0}"/>
    <hyperlink ref="C40" r:id="rId22" xr:uid="{CB2CECA9-2BC3-4D33-8790-BD1705AE0A30}"/>
    <hyperlink ref="C60" r:id="rId23" xr:uid="{34830F7E-9EC3-4B36-9A7E-15E62F82F9D6}"/>
    <hyperlink ref="C59" r:id="rId24" xr:uid="{3A60F83D-CA1F-48BC-BFAC-EF2430792922}"/>
    <hyperlink ref="C19" r:id="rId25" xr:uid="{B3E75929-44FC-4629-B381-5D9E0EE20811}"/>
    <hyperlink ref="C48" r:id="rId26" xr:uid="{94C4A426-87D1-473C-81A6-E7BCA93A903A}"/>
    <hyperlink ref="C52" r:id="rId27" xr:uid="{B56B2977-58F1-42AF-9F32-BFE326238A8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2022-01-01T03:05:44Z</dcterms:modified>
  <cp:category/>
  <cp:contentStatus/>
</cp:coreProperties>
</file>